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B:\Données Techniques\Mécanique\Couples de serrage\"/>
    </mc:Choice>
  </mc:AlternateContent>
  <xr:revisionPtr revIDLastSave="0" documentId="13_ncr:1_{69CB92B6-80BE-456C-B7DE-6D4DCFD63202}" xr6:coauthVersionLast="47" xr6:coauthVersionMax="47" xr10:uidLastSave="{00000000-0000-0000-0000-000000000000}"/>
  <bookViews>
    <workbookView xWindow="-120" yWindow="-120" windowWidth="38640" windowHeight="21240" xr2:uid="{F31A83CF-0F7A-45A8-94C4-2B56EFC9C51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20" i="1" s="1"/>
</calcChain>
</file>

<file path=xl/sharedStrings.xml><?xml version="1.0" encoding="utf-8"?>
<sst xmlns="http://schemas.openxmlformats.org/spreadsheetml/2006/main" count="10" uniqueCount="10">
  <si>
    <t>Couple à régler sur la clé</t>
  </si>
  <si>
    <t>Facteur de correction</t>
  </si>
  <si>
    <t>Pour plus de précision, mesurer le couple réellement obtenu avec un couplemètre</t>
  </si>
  <si>
    <t>La correction ne s'applique pas si l'embout est monté perpendiculairement à l'axe de la clé (90°)</t>
  </si>
  <si>
    <t>Angle de montage de l'embout par rapport à l'axe de la clé</t>
  </si>
  <si>
    <t>L : centre du carré au pivot de la clé dynamométrique</t>
  </si>
  <si>
    <t>E : centre du carré au centre de la vis sur le crowfoot</t>
  </si>
  <si>
    <t>Couple désiré en N.m (ou autre unité)</t>
  </si>
  <si>
    <t>Correction de couple pour embout CrowFoot sur clé dynamométrique</t>
  </si>
  <si>
    <t>Les valeurs en vert sont modifiables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</si>
</sst>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&quot;°&quot;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3" borderId="6" xfId="0" applyFont="1" applyFill="1" applyBorder="1" applyAlignment="1">
      <alignment horizontal="center"/>
    </xf>
    <xf numFmtId="0" fontId="1" fillId="0" borderId="7" xfId="0" applyFont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64" fontId="1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3.xml"/><Relationship Id="rId13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customXml" Target="../ink/ink5.xml"/><Relationship Id="rId17" Type="http://schemas.openxmlformats.org/officeDocument/2006/relationships/image" Target="../media/image10.png"/><Relationship Id="rId2" Type="http://schemas.openxmlformats.org/officeDocument/2006/relationships/image" Target="../media/image2.png"/><Relationship Id="rId16" Type="http://schemas.openxmlformats.org/officeDocument/2006/relationships/customXml" Target="../ink/ink7.xml"/><Relationship Id="rId1" Type="http://schemas.openxmlformats.org/officeDocument/2006/relationships/image" Target="../media/image1.png"/><Relationship Id="rId6" Type="http://schemas.openxmlformats.org/officeDocument/2006/relationships/customXml" Target="../ink/ink2.xml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5" Type="http://schemas.openxmlformats.org/officeDocument/2006/relationships/image" Target="../media/image9.png"/><Relationship Id="rId10" Type="http://schemas.openxmlformats.org/officeDocument/2006/relationships/customXml" Target="../ink/ink4.xml"/><Relationship Id="rId4" Type="http://schemas.openxmlformats.org/officeDocument/2006/relationships/customXml" Target="../ink/ink1.xml"/><Relationship Id="rId9" Type="http://schemas.openxmlformats.org/officeDocument/2006/relationships/image" Target="../media/image6.png"/><Relationship Id="rId14" Type="http://schemas.openxmlformats.org/officeDocument/2006/relationships/customXml" Target="../ink/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257175</xdr:colOff>
      <xdr:row>2</xdr:row>
      <xdr:rowOff>57151</xdr:rowOff>
    </xdr:from>
    <xdr:to>
      <xdr:col>14</xdr:col>
      <xdr:colOff>191367</xdr:colOff>
      <xdr:row>15</xdr:row>
      <xdr:rowOff>82225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F2430C1-52CE-4CE4-B922-54D2E1562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58325" y="647701"/>
          <a:ext cx="3020292" cy="2901624"/>
        </a:xfrm>
        <a:prstGeom prst="rect">
          <a:avLst/>
        </a:prstGeom>
      </xdr:spPr>
    </xdr:pic>
    <xdr:clientData/>
  </xdr:twoCellAnchor>
  <xdr:twoCellAnchor editAs="oneCell">
    <xdr:from>
      <xdr:col>6</xdr:col>
      <xdr:colOff>609600</xdr:colOff>
      <xdr:row>10</xdr:row>
      <xdr:rowOff>171130</xdr:rowOff>
    </xdr:from>
    <xdr:to>
      <xdr:col>9</xdr:col>
      <xdr:colOff>638175</xdr:colOff>
      <xdr:row>20</xdr:row>
      <xdr:rowOff>77222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C747790-28E6-4905-9EE7-0C12BB8A9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0" y="2438080"/>
          <a:ext cx="2314575" cy="2258767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22</xdr:row>
      <xdr:rowOff>76200</xdr:rowOff>
    </xdr:from>
    <xdr:to>
      <xdr:col>10</xdr:col>
      <xdr:colOff>286844</xdr:colOff>
      <xdr:row>42</xdr:row>
      <xdr:rowOff>76732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43B98D4-5DAA-4248-ACDA-64D612915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7825" y="5076825"/>
          <a:ext cx="7840169" cy="3810532"/>
        </a:xfrm>
        <a:prstGeom prst="rect">
          <a:avLst/>
        </a:prstGeom>
      </xdr:spPr>
    </xdr:pic>
    <xdr:clientData/>
  </xdr:twoCellAnchor>
  <xdr:twoCellAnchor editAs="oneCell">
    <xdr:from>
      <xdr:col>4</xdr:col>
      <xdr:colOff>1476120</xdr:colOff>
      <xdr:row>32</xdr:row>
      <xdr:rowOff>133095</xdr:rowOff>
    </xdr:from>
    <xdr:to>
      <xdr:col>4</xdr:col>
      <xdr:colOff>1674840</xdr:colOff>
      <xdr:row>36</xdr:row>
      <xdr:rowOff>153015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9" name="Encre 8">
              <a:extLst>
                <a:ext uri="{FF2B5EF4-FFF2-40B4-BE49-F238E27FC236}">
                  <a16:creationId xmlns:a16="http://schemas.microsoft.com/office/drawing/2014/main" id="{334C84EC-6DA0-4015-9D8B-776B44040B4C}"/>
                </a:ext>
              </a:extLst>
            </xdr14:cNvPr>
            <xdr14:cNvContentPartPr/>
          </xdr14:nvContentPartPr>
          <xdr14:nvPr macro=""/>
          <xdr14:xfrm>
            <a:off x="4524120" y="7038720"/>
            <a:ext cx="198720" cy="781920"/>
          </xdr14:xfrm>
        </xdr:contentPart>
      </mc:Choice>
      <mc:Fallback>
        <xdr:pic>
          <xdr:nvPicPr>
            <xdr:cNvPr id="9" name="Encre 8">
              <a:extLst>
                <a:ext uri="{FF2B5EF4-FFF2-40B4-BE49-F238E27FC236}">
                  <a16:creationId xmlns:a16="http://schemas.microsoft.com/office/drawing/2014/main" id="{334C84EC-6DA0-4015-9D8B-776B44040B4C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4515480" y="7029720"/>
              <a:ext cx="216360" cy="799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456840</xdr:colOff>
      <xdr:row>33</xdr:row>
      <xdr:rowOff>47355</xdr:rowOff>
    </xdr:from>
    <xdr:to>
      <xdr:col>4</xdr:col>
      <xdr:colOff>13440</xdr:colOff>
      <xdr:row>39</xdr:row>
      <xdr:rowOff>103875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">
          <xdr14:nvContentPartPr>
            <xdr14:cNvPr id="10" name="Encre 9">
              <a:extLst>
                <a:ext uri="{FF2B5EF4-FFF2-40B4-BE49-F238E27FC236}">
                  <a16:creationId xmlns:a16="http://schemas.microsoft.com/office/drawing/2014/main" id="{7A1E0721-AD06-432D-A132-53C0653E4E08}"/>
                </a:ext>
              </a:extLst>
            </xdr14:cNvPr>
            <xdr14:cNvContentPartPr/>
          </xdr14:nvContentPartPr>
          <xdr14:nvPr macro=""/>
          <xdr14:xfrm>
            <a:off x="2742840" y="7143480"/>
            <a:ext cx="318600" cy="1199520"/>
          </xdr14:xfrm>
        </xdr:contentPart>
      </mc:Choice>
      <mc:Fallback>
        <xdr:pic>
          <xdr:nvPicPr>
            <xdr:cNvPr id="10" name="Encre 9">
              <a:extLst>
                <a:ext uri="{FF2B5EF4-FFF2-40B4-BE49-F238E27FC236}">
                  <a16:creationId xmlns:a16="http://schemas.microsoft.com/office/drawing/2014/main" id="{7A1E0721-AD06-432D-A132-53C0653E4E08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2734200" y="7134480"/>
              <a:ext cx="336240" cy="121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75690</xdr:colOff>
      <xdr:row>27</xdr:row>
      <xdr:rowOff>152115</xdr:rowOff>
    </xdr:from>
    <xdr:to>
      <xdr:col>7</xdr:col>
      <xdr:colOff>266850</xdr:colOff>
      <xdr:row>34</xdr:row>
      <xdr:rowOff>18495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">
          <xdr14:nvContentPartPr>
            <xdr14:cNvPr id="11" name="Encre 10">
              <a:extLst>
                <a:ext uri="{FF2B5EF4-FFF2-40B4-BE49-F238E27FC236}">
                  <a16:creationId xmlns:a16="http://schemas.microsoft.com/office/drawing/2014/main" id="{81BB3816-E456-4973-BA81-BC31D6B71F84}"/>
                </a:ext>
              </a:extLst>
            </xdr14:cNvPr>
            <xdr14:cNvContentPartPr/>
          </xdr14:nvContentPartPr>
          <xdr14:nvPr macro=""/>
          <xdr14:xfrm>
            <a:off x="6990840" y="6105240"/>
            <a:ext cx="191160" cy="1199880"/>
          </xdr14:xfrm>
        </xdr:contentPart>
      </mc:Choice>
      <mc:Fallback>
        <xdr:pic>
          <xdr:nvPicPr>
            <xdr:cNvPr id="11" name="Encre 10">
              <a:extLst>
                <a:ext uri="{FF2B5EF4-FFF2-40B4-BE49-F238E27FC236}">
                  <a16:creationId xmlns:a16="http://schemas.microsoft.com/office/drawing/2014/main" id="{81BB3816-E456-4973-BA81-BC31D6B71F84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6982200" y="6096240"/>
              <a:ext cx="208800" cy="1217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9120</xdr:colOff>
      <xdr:row>36</xdr:row>
      <xdr:rowOff>24855</xdr:rowOff>
    </xdr:from>
    <xdr:to>
      <xdr:col>4</xdr:col>
      <xdr:colOff>1613280</xdr:colOff>
      <xdr:row>38</xdr:row>
      <xdr:rowOff>105375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0">
          <xdr14:nvContentPartPr>
            <xdr14:cNvPr id="12" name="Encre 11">
              <a:extLst>
                <a:ext uri="{FF2B5EF4-FFF2-40B4-BE49-F238E27FC236}">
                  <a16:creationId xmlns:a16="http://schemas.microsoft.com/office/drawing/2014/main" id="{289016FC-79C8-4DA9-A973-5794080A361C}"/>
                </a:ext>
              </a:extLst>
            </xdr14:cNvPr>
            <xdr14:cNvContentPartPr/>
          </xdr14:nvContentPartPr>
          <xdr14:nvPr macro=""/>
          <xdr14:xfrm>
            <a:off x="3057120" y="7692480"/>
            <a:ext cx="1604160" cy="461520"/>
          </xdr14:xfrm>
        </xdr:contentPart>
      </mc:Choice>
      <mc:Fallback>
        <xdr:pic>
          <xdr:nvPicPr>
            <xdr:cNvPr id="12" name="Encre 11">
              <a:extLst>
                <a:ext uri="{FF2B5EF4-FFF2-40B4-BE49-F238E27FC236}">
                  <a16:creationId xmlns:a16="http://schemas.microsoft.com/office/drawing/2014/main" id="{289016FC-79C8-4DA9-A973-5794080A361C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3048480" y="7683480"/>
              <a:ext cx="1621800" cy="479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1685640</xdr:colOff>
      <xdr:row>33</xdr:row>
      <xdr:rowOff>38355</xdr:rowOff>
    </xdr:from>
    <xdr:to>
      <xdr:col>7</xdr:col>
      <xdr:colOff>212850</xdr:colOff>
      <xdr:row>36</xdr:row>
      <xdr:rowOff>162375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2">
          <xdr14:nvContentPartPr>
            <xdr14:cNvPr id="13" name="Encre 12">
              <a:extLst>
                <a:ext uri="{FF2B5EF4-FFF2-40B4-BE49-F238E27FC236}">
                  <a16:creationId xmlns:a16="http://schemas.microsoft.com/office/drawing/2014/main" id="{ACE64AC2-A8FE-42E7-A58A-306B01781674}"/>
                </a:ext>
              </a:extLst>
            </xdr14:cNvPr>
            <xdr14:cNvContentPartPr/>
          </xdr14:nvContentPartPr>
          <xdr14:nvPr macro=""/>
          <xdr14:xfrm>
            <a:off x="4733640" y="7134480"/>
            <a:ext cx="2394360" cy="695520"/>
          </xdr14:xfrm>
        </xdr:contentPart>
      </mc:Choice>
      <mc:Fallback>
        <xdr:pic>
          <xdr:nvPicPr>
            <xdr:cNvPr id="13" name="Encre 12">
              <a:extLst>
                <a:ext uri="{FF2B5EF4-FFF2-40B4-BE49-F238E27FC236}">
                  <a16:creationId xmlns:a16="http://schemas.microsoft.com/office/drawing/2014/main" id="{ACE64AC2-A8FE-42E7-A58A-306B01781674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4725000" y="7125840"/>
              <a:ext cx="2412000" cy="713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733170</xdr:colOff>
      <xdr:row>37</xdr:row>
      <xdr:rowOff>114075</xdr:rowOff>
    </xdr:from>
    <xdr:to>
      <xdr:col>6</xdr:col>
      <xdr:colOff>303450</xdr:colOff>
      <xdr:row>39</xdr:row>
      <xdr:rowOff>135555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4">
          <xdr14:nvContentPartPr>
            <xdr14:cNvPr id="14" name="Encre 13">
              <a:extLst>
                <a:ext uri="{FF2B5EF4-FFF2-40B4-BE49-F238E27FC236}">
                  <a16:creationId xmlns:a16="http://schemas.microsoft.com/office/drawing/2014/main" id="{CD842436-5A23-4797-B26F-8D60EB352E3B}"/>
                </a:ext>
              </a:extLst>
            </xdr14:cNvPr>
            <xdr14:cNvContentPartPr/>
          </xdr14:nvContentPartPr>
          <xdr14:nvPr macro=""/>
          <xdr14:xfrm>
            <a:off x="6124320" y="7972200"/>
            <a:ext cx="332280" cy="402480"/>
          </xdr14:xfrm>
        </xdr:contentPart>
      </mc:Choice>
      <mc:Fallback>
        <xdr:pic>
          <xdr:nvPicPr>
            <xdr:cNvPr id="14" name="Encre 13">
              <a:extLst>
                <a:ext uri="{FF2B5EF4-FFF2-40B4-BE49-F238E27FC236}">
                  <a16:creationId xmlns:a16="http://schemas.microsoft.com/office/drawing/2014/main" id="{CD842436-5A23-4797-B26F-8D60EB352E3B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6115320" y="7963200"/>
              <a:ext cx="349920" cy="4201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847200</xdr:colOff>
      <xdr:row>38</xdr:row>
      <xdr:rowOff>170895</xdr:rowOff>
    </xdr:from>
    <xdr:to>
      <xdr:col>4</xdr:col>
      <xdr:colOff>1066080</xdr:colOff>
      <xdr:row>40</xdr:row>
      <xdr:rowOff>152775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6">
          <xdr14:nvContentPartPr>
            <xdr14:cNvPr id="23" name="Encre 22">
              <a:extLst>
                <a:ext uri="{FF2B5EF4-FFF2-40B4-BE49-F238E27FC236}">
                  <a16:creationId xmlns:a16="http://schemas.microsoft.com/office/drawing/2014/main" id="{BEF0267B-FE6B-40D5-B02E-E1852E1A41E3}"/>
                </a:ext>
              </a:extLst>
            </xdr14:cNvPr>
            <xdr14:cNvContentPartPr/>
          </xdr14:nvContentPartPr>
          <xdr14:nvPr macro=""/>
          <xdr14:xfrm>
            <a:off x="3895200" y="8219520"/>
            <a:ext cx="218880" cy="362880"/>
          </xdr14:xfrm>
        </xdr:contentPart>
      </mc:Choice>
      <mc:Fallback>
        <xdr:pic>
          <xdr:nvPicPr>
            <xdr:cNvPr id="23" name="Encre 22">
              <a:extLst>
                <a:ext uri="{FF2B5EF4-FFF2-40B4-BE49-F238E27FC236}">
                  <a16:creationId xmlns:a16="http://schemas.microsoft.com/office/drawing/2014/main" id="{BEF0267B-FE6B-40D5-B02E-E1852E1A41E3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3886560" y="8210880"/>
              <a:ext cx="236520" cy="3805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8-14T13:32:06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1,'0'7,"2"1,-1 0,1 0,0 0,1-1,0 1,5 10,8 21,65 189,4 15,-46-127,-19-61,21 94,-10 58,-11-122,55 149,-69-212,0 0,-2 1,4 40,5 31,0-32,-3 2,-3-1,0 79,-6-125,1 0,1 1,0-1,1 0,13 32,-5-14,-7-17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8-14T13:32:09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1,'13'17,"0"0,0 1,-2 1,0 0,-2 1,0 0,12 40,12 25,116 232,-116-258,-23-43,-1 0,0 1,10 27,-5-3,26 47,-22-52,21 66,-15-50,-20-44,1 0,-1 0,-1 1,0-1,4 17,69 382,-70-369,-2 1,-2 69,-3-71,1-1,3 1,8 49,53 161,-53-206,8 72,3 12,70 279,-84-363,2 68,3 18,-10-100,-1-1,-1 27,4 40,-1-85,2-8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8-14T13:32:12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1,'0'62,"2"0,4 1,2-1,3-1,20 65,0-24,88 344,-104-360,23 115,-31-172,0-4,-2 1,0 0,2 52,-5-46,9 56,-5-55,2 53,-5-46,1-1,2-1,22 74,-13-60,8 65,-11-41,39 132,-43-169,-1 0,-3 0,-1 0,-2 0,-5 58,1 2,26 260,-19-313,19 92,-20-116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8-14T13:32:18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1254,'148'-1,"434"17,-53-3,-331-16,40-10,-4-1,-196 13,1-2,-1-1,-1-3,1-1,-1-1,53-22,27-9,171-38,-54 10,-206 59,-11 2,0-1,-1-1,0 0,-1-1,0 0,16-16,40-26,91-33,-17 10,12-2,17-10,-30-16,-23 15,-91 70,41-17,-41 21,46-29,-63 35,-1 0,0-1,0 0,-1-1,-1 0,0-1,0 0,-1-1,0 0,-1 0,13-26,-18 32,0 1,1-1,0 1,0 0,0 0,0 0,1 1,0 0,0-1,0 2,0-1,7-3,6-5,-2 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8-14T13:32:22.8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1507,'29'1,"52"10,-15-2,207 42,-27-2,-125-33,143 21,300 3,-42-3,-161-5,-227-26,-4-1,184 30,-223-17,281 46,-305-57,2-2,-1-4,102-10,-150 7,46-5,-1-3,-1-3,72-23,-102 24,16-7,1 3,92-18,-88 26,-12 4,-1-2,1-2,-1-2,-1-1,71-31,206-135,-246 143,-49 25,-1-1,0-2,21-14,132-86,-103 67,-59 35,1 0,-2-1,17-19,0 0,23-17,-29 28,-1-1,-1-1,-1-1,-1 0,0-2,15-26,145-232,-144 220,-28 49,0 0,0 0,1 1,1 0,0 0,14-13,19-13,-11 12,-2-2,38-46,-24 14,-4-1,61-126,-88 163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8-14T13:33:10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1,'0'1033,"-1"-1030,1 0,0 0,0 1,0-1,1 0,-1 0,1 1,0-1,0 0,0 0,0 0,0 0,1 0,-1 0,1 0,0-1,0 1,0 0,0-1,0 0,3 3,1-2,-1-1,0 0,1 0,-1 0,1 0,0-1,-1 0,1-1,0 1,0-1,8 0,14-2,-1-1,0-1,0-1,48-17,-42 12,5 3,-1 1,2 2,-1 2,0 1,55 7,-56-4,212 21,-216-21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8-14T13:33:12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107 54,'-2'14,"0"1,-1-1,0 0,-1 1,0-1,-2-1,-10 22,9-20,0 2,1-1,0 1,-5 31,-18 556,29-595,0 0,1 0,1 1,0-1,3 11,1-3</inkml:trace>
  <inkml:trace contextRef="#ctx0" brushRef="#br0" timeOffset="1196.56">54 28,'112'1,"123"-3,-62-23,-146 24</inkml:trace>
  <inkml:trace contextRef="#ctx0" brushRef="#br0" timeOffset="2612.86">54 425,'4'0,"7"0,5 0,5 0,3 0,2 0,1 0,1 0,-5 0</inkml:trace>
  <inkml:trace contextRef="#ctx0" brushRef="#br0" timeOffset="4430.18">1 954,'266'16,"-18"16,-177-27,-50-4</inkml:trace>
  <inkml:trace contextRef="#ctx0" brushRef="#br0" timeOffset="6524.87">81 425,'4'0,"6"0,7 0,3 0,4 0,3 0,0 0,0 0,1 0,-1 0,0 0,0 0,0-5,-5-1</inkml:trace>
</inkml: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2EEB-844B-4856-BE82-CC85AEAFB2F5}">
  <dimension ref="B2:F20"/>
  <sheetViews>
    <sheetView tabSelected="1" workbookViewId="0">
      <selection activeCell="N48" sqref="N48"/>
    </sheetView>
  </sheetViews>
  <sheetFormatPr baseColWidth="10" defaultRowHeight="15" x14ac:dyDescent="0.25"/>
  <cols>
    <col min="5" max="5" width="35.140625" customWidth="1"/>
    <col min="12" max="12" width="12" bestFit="1" customWidth="1"/>
  </cols>
  <sheetData>
    <row r="2" spans="2:6" ht="31.5" x14ac:dyDescent="0.5">
      <c r="B2" s="2" t="s">
        <v>8</v>
      </c>
    </row>
    <row r="5" spans="2:6" ht="21" x14ac:dyDescent="0.35">
      <c r="B5" s="3" t="s">
        <v>3</v>
      </c>
    </row>
    <row r="7" spans="2:6" ht="21" x14ac:dyDescent="0.35">
      <c r="B7" s="3" t="s">
        <v>2</v>
      </c>
    </row>
    <row r="10" spans="2:6" ht="18.75" x14ac:dyDescent="0.3">
      <c r="B10" s="1" t="s">
        <v>9</v>
      </c>
    </row>
    <row r="11" spans="2:6" ht="15.75" thickBot="1" x14ac:dyDescent="0.3"/>
    <row r="12" spans="2:6" ht="18.75" x14ac:dyDescent="0.3">
      <c r="B12" s="10" t="s">
        <v>5</v>
      </c>
      <c r="C12" s="11"/>
      <c r="D12" s="11"/>
      <c r="E12" s="11"/>
      <c r="F12" s="12">
        <v>50</v>
      </c>
    </row>
    <row r="13" spans="2:6" ht="18.75" x14ac:dyDescent="0.3">
      <c r="B13" s="13" t="s">
        <v>6</v>
      </c>
      <c r="C13" s="9"/>
      <c r="D13" s="9"/>
      <c r="E13" s="9"/>
      <c r="F13" s="14">
        <v>30</v>
      </c>
    </row>
    <row r="14" spans="2:6" ht="18.75" x14ac:dyDescent="0.3">
      <c r="B14" s="13" t="s">
        <v>4</v>
      </c>
      <c r="C14" s="9"/>
      <c r="D14" s="9"/>
      <c r="E14" s="9"/>
      <c r="F14" s="23">
        <v>0</v>
      </c>
    </row>
    <row r="15" spans="2:6" ht="18.75" x14ac:dyDescent="0.3">
      <c r="B15" s="4"/>
      <c r="C15" s="5"/>
      <c r="D15" s="5"/>
      <c r="E15" s="5"/>
      <c r="F15" s="6"/>
    </row>
    <row r="16" spans="2:6" ht="18.75" x14ac:dyDescent="0.3">
      <c r="B16" s="17" t="s">
        <v>7</v>
      </c>
      <c r="C16" s="18"/>
      <c r="D16" s="18"/>
      <c r="E16" s="19"/>
      <c r="F16" s="14">
        <v>30</v>
      </c>
    </row>
    <row r="17" spans="2:6" ht="18.75" x14ac:dyDescent="0.3">
      <c r="B17" s="4"/>
      <c r="C17" s="5"/>
      <c r="D17" s="5"/>
      <c r="E17" s="5"/>
      <c r="F17" s="7"/>
    </row>
    <row r="18" spans="2:6" ht="18.75" x14ac:dyDescent="0.3">
      <c r="B18" s="17" t="s">
        <v>1</v>
      </c>
      <c r="C18" s="18"/>
      <c r="D18" s="18"/>
      <c r="E18" s="19"/>
      <c r="F18" s="15">
        <f>F12/(F12+F13*COS(RADIANS(F14)))</f>
        <v>0.625</v>
      </c>
    </row>
    <row r="19" spans="2:6" ht="18.75" x14ac:dyDescent="0.3">
      <c r="B19" s="8"/>
      <c r="C19" s="5"/>
      <c r="D19" s="5"/>
      <c r="E19" s="5"/>
      <c r="F19" s="7"/>
    </row>
    <row r="20" spans="2:6" ht="19.5" thickBot="1" x14ac:dyDescent="0.35">
      <c r="B20" s="20" t="s">
        <v>0</v>
      </c>
      <c r="C20" s="21"/>
      <c r="D20" s="21"/>
      <c r="E20" s="22"/>
      <c r="F20" s="16">
        <f>F16*F18</f>
        <v>18.75</v>
      </c>
    </row>
  </sheetData>
  <mergeCells count="3">
    <mergeCell ref="B16:E16"/>
    <mergeCell ref="B18:E18"/>
    <mergeCell ref="B20:E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2026-08-14T09:17:13Z</dcterms:created>
  <dcterms:modified xsi:type="dcterms:W3CDTF">2026-08-14T13:45:26Z</dcterms:modified>
</cp:coreProperties>
</file>