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onnées Produits\Electronique\Leo Bodnar\Precision GPS Reference Clock\"/>
    </mc:Choice>
  </mc:AlternateContent>
  <xr:revisionPtr revIDLastSave="0" documentId="13_ncr:1_{9E085C94-35B6-4540-BED4-4A63CFF822A9}" xr6:coauthVersionLast="47" xr6:coauthVersionMax="47" xr10:uidLastSave="{00000000-0000-0000-0000-000000000000}"/>
  <bookViews>
    <workbookView xWindow="-120" yWindow="-120" windowWidth="38640" windowHeight="21240" xr2:uid="{352BCD7E-C6D3-41ED-8F57-C0CF7449A49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9" i="1"/>
  <c r="G15" i="1" l="1"/>
  <c r="G19" i="1" s="1"/>
  <c r="G25" i="1" s="1"/>
  <c r="G26" i="1" l="1"/>
</calcChain>
</file>

<file path=xl/sharedStrings.xml><?xml version="1.0" encoding="utf-8"?>
<sst xmlns="http://schemas.openxmlformats.org/spreadsheetml/2006/main" count="28" uniqueCount="27">
  <si>
    <t>N2_HS</t>
  </si>
  <si>
    <t>N2_LS</t>
  </si>
  <si>
    <t>N1_HS</t>
  </si>
  <si>
    <t>NC1_LS</t>
  </si>
  <si>
    <t>NC2_LS</t>
  </si>
  <si>
    <t>N31</t>
  </si>
  <si>
    <t>N2 = N2_HS * N2_LS</t>
  </si>
  <si>
    <t>Diviseur de sortie 1</t>
  </si>
  <si>
    <t>Diviseur de sortie 2</t>
  </si>
  <si>
    <t>Prédiviseur de sortie</t>
  </si>
  <si>
    <t>Diviseur d'entrée</t>
  </si>
  <si>
    <t>Sortie 1</t>
  </si>
  <si>
    <t>Sortie 2</t>
  </si>
  <si>
    <t>Fréquence d'entrée</t>
  </si>
  <si>
    <t>GPS reference</t>
  </si>
  <si>
    <t>450 Hz à 800 MHz</t>
  </si>
  <si>
    <t>F3 = GPS / N31</t>
  </si>
  <si>
    <t>Fosc = F3 * N2</t>
  </si>
  <si>
    <t>Fosc / N1_HS</t>
  </si>
  <si>
    <t>Fréquence F3 résultante</t>
  </si>
  <si>
    <t>Multiplicateur 1</t>
  </si>
  <si>
    <t>Multiplicateur résultant</t>
  </si>
  <si>
    <t>Multiplicateur 2</t>
  </si>
  <si>
    <t>Fréquence VCO PLL</t>
  </si>
  <si>
    <t>Fréquence de sortie
avant division finale</t>
  </si>
  <si>
    <t>Fréquences en Hertz</t>
  </si>
  <si>
    <t>Leo Bodnar Precision GPS Reference Clock - Calculs des fréquences de sortie en fonctions des coefficients PLL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</si>
</sst>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3" fontId="0" fillId="3" borderId="0" xfId="0" applyNumberFormat="1" applyFill="1"/>
    <xf numFmtId="3" fontId="0" fillId="0" borderId="0" xfId="0" applyNumberFormat="1"/>
    <xf numFmtId="3" fontId="0" fillId="2" borderId="0" xfId="0" applyNumberFormat="1" applyFill="1"/>
    <xf numFmtId="3" fontId="0" fillId="4" borderId="0" xfId="0" applyNumberFormat="1" applyFill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3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EADF-C12D-414C-8020-8D07854092C1}">
  <dimension ref="E2:J26"/>
  <sheetViews>
    <sheetView tabSelected="1" zoomScale="140" zoomScaleNormal="140" workbookViewId="0">
      <selection activeCell="E30" sqref="E30"/>
    </sheetView>
  </sheetViews>
  <sheetFormatPr baseColWidth="10" defaultRowHeight="15" x14ac:dyDescent="0.25"/>
  <cols>
    <col min="5" max="5" width="22.85546875" customWidth="1"/>
    <col min="6" max="6" width="20.42578125" customWidth="1"/>
    <col min="7" max="7" width="23.42578125" customWidth="1"/>
  </cols>
  <sheetData>
    <row r="2" spans="5:10" ht="18.75" x14ac:dyDescent="0.3">
      <c r="E2" s="11" t="s">
        <v>26</v>
      </c>
    </row>
    <row r="4" spans="5:10" x14ac:dyDescent="0.25">
      <c r="G4" s="4" t="s">
        <v>25</v>
      </c>
    </row>
    <row r="5" spans="5:10" x14ac:dyDescent="0.25">
      <c r="J5" s="14"/>
    </row>
    <row r="6" spans="5:10" x14ac:dyDescent="0.25">
      <c r="E6" s="10" t="s">
        <v>13</v>
      </c>
      <c r="F6" s="2" t="s">
        <v>14</v>
      </c>
      <c r="G6" s="5">
        <v>4687500</v>
      </c>
      <c r="J6" s="15"/>
    </row>
    <row r="7" spans="5:10" x14ac:dyDescent="0.25">
      <c r="E7" t="s">
        <v>10</v>
      </c>
      <c r="F7" s="2" t="s">
        <v>5</v>
      </c>
      <c r="G7" s="5">
        <v>5</v>
      </c>
      <c r="J7" s="14"/>
    </row>
    <row r="8" spans="5:10" x14ac:dyDescent="0.25">
      <c r="G8" s="6"/>
      <c r="J8" s="14"/>
    </row>
    <row r="9" spans="5:10" x14ac:dyDescent="0.25">
      <c r="E9" t="s">
        <v>19</v>
      </c>
      <c r="F9" s="1" t="s">
        <v>16</v>
      </c>
      <c r="G9" s="7">
        <f>G6/G7</f>
        <v>937500</v>
      </c>
    </row>
    <row r="10" spans="5:10" x14ac:dyDescent="0.25">
      <c r="G10" s="6"/>
    </row>
    <row r="11" spans="5:10" x14ac:dyDescent="0.25">
      <c r="E11" t="s">
        <v>20</v>
      </c>
      <c r="F11" s="2" t="s">
        <v>0</v>
      </c>
      <c r="G11" s="5">
        <v>11</v>
      </c>
    </row>
    <row r="12" spans="5:10" x14ac:dyDescent="0.25">
      <c r="E12" t="s">
        <v>22</v>
      </c>
      <c r="F12" s="2" t="s">
        <v>1</v>
      </c>
      <c r="G12" s="5">
        <v>512</v>
      </c>
    </row>
    <row r="13" spans="5:10" x14ac:dyDescent="0.25">
      <c r="E13" t="s">
        <v>21</v>
      </c>
      <c r="F13" s="1" t="s">
        <v>6</v>
      </c>
      <c r="G13" s="7">
        <f>G11*G12</f>
        <v>5632</v>
      </c>
    </row>
    <row r="14" spans="5:10" x14ac:dyDescent="0.25">
      <c r="G14" s="6"/>
    </row>
    <row r="15" spans="5:10" x14ac:dyDescent="0.25">
      <c r="E15" t="s">
        <v>23</v>
      </c>
      <c r="F15" s="1" t="s">
        <v>17</v>
      </c>
      <c r="G15" s="7">
        <f>G9*G13</f>
        <v>5280000000</v>
      </c>
    </row>
    <row r="16" spans="5:10" x14ac:dyDescent="0.25">
      <c r="G16" s="6"/>
    </row>
    <row r="17" spans="5:9" x14ac:dyDescent="0.25">
      <c r="E17" t="s">
        <v>9</v>
      </c>
      <c r="F17" s="2" t="s">
        <v>2</v>
      </c>
      <c r="G17" s="5">
        <v>11</v>
      </c>
    </row>
    <row r="18" spans="5:9" x14ac:dyDescent="0.25">
      <c r="G18" s="6"/>
    </row>
    <row r="19" spans="5:9" x14ac:dyDescent="0.25">
      <c r="E19" s="12" t="s">
        <v>24</v>
      </c>
      <c r="F19" s="1" t="s">
        <v>18</v>
      </c>
      <c r="G19" s="7">
        <f>G15/G17</f>
        <v>480000000</v>
      </c>
    </row>
    <row r="20" spans="5:9" x14ac:dyDescent="0.25">
      <c r="E20" s="13"/>
      <c r="G20" s="6"/>
    </row>
    <row r="21" spans="5:9" x14ac:dyDescent="0.25">
      <c r="E21" s="9"/>
      <c r="G21" s="6"/>
    </row>
    <row r="22" spans="5:9" x14ac:dyDescent="0.25">
      <c r="E22" t="s">
        <v>7</v>
      </c>
      <c r="F22" s="2" t="s">
        <v>3</v>
      </c>
      <c r="G22" s="5">
        <v>48</v>
      </c>
    </row>
    <row r="23" spans="5:9" x14ac:dyDescent="0.25">
      <c r="E23" t="s">
        <v>8</v>
      </c>
      <c r="F23" s="2" t="s">
        <v>4</v>
      </c>
      <c r="G23" s="5">
        <v>48</v>
      </c>
    </row>
    <row r="24" spans="5:9" x14ac:dyDescent="0.25">
      <c r="G24" s="6"/>
    </row>
    <row r="25" spans="5:9" x14ac:dyDescent="0.25">
      <c r="F25" s="3" t="s">
        <v>11</v>
      </c>
      <c r="G25" s="8">
        <f>G19/G22</f>
        <v>10000000</v>
      </c>
      <c r="I25" t="s">
        <v>15</v>
      </c>
    </row>
    <row r="26" spans="5:9" x14ac:dyDescent="0.25">
      <c r="F26" s="3" t="s">
        <v>12</v>
      </c>
      <c r="G26" s="8">
        <f>G19/G23</f>
        <v>10000000</v>
      </c>
      <c r="I26" t="s">
        <v>15</v>
      </c>
    </row>
  </sheetData>
  <mergeCells count="1">
    <mergeCell ref="E19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2026-05-26T12:59:19Z</dcterms:created>
  <dcterms:modified xsi:type="dcterms:W3CDTF">2026-05-26T15:09:28Z</dcterms:modified>
</cp:coreProperties>
</file>